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<sst xmlns="http://schemas.openxmlformats.org/spreadsheetml/2006/main" count="39" uniqueCount="39">
  <si>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</si>
  <si>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</si>
  <si>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</si>
  <si>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</si>
  <si>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"TERMOCONCEPT",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</si>
  <si>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</si>
  <si>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</si>
  <si>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</si>
  <si>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</si>
  <si>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</si>
  <si>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</si>
  <si>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mt37tmc405a</t>
  </si>
  <si>
    <t xml:space="preserve">Ud</t>
  </si>
  <si>
    <t xml:space="preserve">Material auxiliar para montagem e fixação das tubagens de polietileno reticulado de alta densidade (PE-Xb), "TERMOCONCEPT", de 16 mm de diâmetro exterior.</t>
  </si>
  <si>
    <t xml:space="preserve">mt37tmc025ag</t>
  </si>
  <si>
    <t xml:space="preserve">m</t>
  </si>
  <si>
    <t xml:space="preserve">Tubo de polietileno reticulado de alta densidade (PE-Xb), de 16 mm de diâmetro exterior e 1,8 mm de espessura "TERMOCONCEPT", segundo NP EN ISO 15875-2, com o preço incrementado em 30% relativamente a acessórios e peças especiais.</t>
  </si>
  <si>
    <t xml:space="preserve">mt37tmc405b</t>
  </si>
  <si>
    <t xml:space="preserve">Ud</t>
  </si>
  <si>
    <t xml:space="preserve">Material auxiliar para montagem e fixação das tubagens de polietileno reticulado de alta densidade (PE-Xb), "TERMOCONCEPT", de 20 mm de diâmetro exterior.</t>
  </si>
  <si>
    <t xml:space="preserve">mt37tmc025bg</t>
  </si>
  <si>
    <t xml:space="preserve">m</t>
  </si>
  <si>
    <t xml:space="preserve">Tubo de polietileno reticulado de alta densidade (PE-Xb), de 20 mm de diâmetro exterior e 1,9 mm de espessura "TERMOCONCEPT", segundo NP EN ISO 15875-2, com o preço incrementado em 30% relativamente a acessórios e peças especiais.</t>
  </si>
  <si>
    <t xml:space="preserve">mt38tmc510b</t>
  </si>
  <si>
    <t xml:space="preserve">Ud</t>
  </si>
  <si>
    <t xml:space="preserve">Válvula de corte de esfera, metálica, de 20 mm de diâmetro, "TERMOCONCEPT", para união Pressfitting</t>
  </si>
  <si>
    <t xml:space="preserve">mt38tmc515a</t>
  </si>
  <si>
    <t xml:space="preserve">Ud</t>
  </si>
  <si>
    <t xml:space="preserve">Comando oculto, "TERMOCONCEPT", para válvula de esfera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</si>
  <si>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</si>
  <si>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</si>
  <si>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</si>
  <si>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</si>
  <si>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</si>
  <si>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</si>
  <si>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</si>
  <si>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</si>
  <si>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33,40€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</si>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</sst>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3.57" customWidth="1"/>
    <col min="5" max="5" width="81.43"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8.1</v>
      </c>
      <c r="G9" s="13">
        <v>0.07</v>
      </c>
      <c r="H9" s="13">
        <f ca="1">ROUND(INDIRECT(ADDRESS(ROW()+(0), COLUMN()+(-2), 1))*INDIRECT(ADDRESS(ROW()+(0), COLUMN()+(-1), 1)), 2)</f>
        <v>0.57</v>
      </c>
    </row>
    <row r="10" spans="1:8" ht="34.50" thickBot="1" customHeight="1">
      <c r="A10" s="14" t="s">
        <v>14</v>
      </c>
      <c r="B10" s="14"/>
      <c r="C10" s="14"/>
      <c r="D10" s="15" t="s">
        <v>15</v>
      </c>
      <c r="E10" s="14" t="s">
        <v>16</v>
      </c>
      <c r="F10" s="16">
        <v>8.1</v>
      </c>
      <c r="G10" s="17">
        <v>1.79</v>
      </c>
      <c r="H10" s="17">
        <f ca="1">ROUND(INDIRECT(ADDRESS(ROW()+(0), COLUMN()+(-2), 1))*INDIRECT(ADDRESS(ROW()+(0), COLUMN()+(-1), 1)), 2)</f>
        <v>14.5</v>
      </c>
    </row>
    <row r="11" spans="1:8" ht="24.00" thickBot="1" customHeight="1">
      <c r="A11" s="14" t="s">
        <v>17</v>
      </c>
      <c r="B11" s="14"/>
      <c r="C11" s="14"/>
      <c r="D11" s="15" t="s">
        <v>18</v>
      </c>
      <c r="E11" s="14" t="s">
        <v>19</v>
      </c>
      <c r="F11" s="16">
        <v>15</v>
      </c>
      <c r="G11" s="17">
        <v>0.09</v>
      </c>
      <c r="H11" s="17">
        <f ca="1">ROUND(INDIRECT(ADDRESS(ROW()+(0), COLUMN()+(-2), 1))*INDIRECT(ADDRESS(ROW()+(0), COLUMN()+(-1), 1)), 2)</f>
        <v>1.35</v>
      </c>
    </row>
    <row r="12" spans="1:8" ht="34.50" thickBot="1" customHeight="1">
      <c r="A12" s="14" t="s">
        <v>20</v>
      </c>
      <c r="B12" s="14"/>
      <c r="C12" s="14"/>
      <c r="D12" s="15" t="s">
        <v>21</v>
      </c>
      <c r="E12" s="14" t="s">
        <v>22</v>
      </c>
      <c r="F12" s="16">
        <v>15</v>
      </c>
      <c r="G12" s="17">
        <v>2.46</v>
      </c>
      <c r="H12" s="17">
        <f ca="1">ROUND(INDIRECT(ADDRESS(ROW()+(0), COLUMN()+(-2), 1))*INDIRECT(ADDRESS(ROW()+(0), COLUMN()+(-1), 1)), 2)</f>
        <v>36.9</v>
      </c>
    </row>
    <row r="13" spans="1:8" ht="24.00" thickBot="1" customHeight="1">
      <c r="A13" s="14" t="s">
        <v>23</v>
      </c>
      <c r="B13" s="14"/>
      <c r="C13" s="14"/>
      <c r="D13" s="15" t="s">
        <v>24</v>
      </c>
      <c r="E13" s="14" t="s">
        <v>25</v>
      </c>
      <c r="F13" s="16">
        <v>2</v>
      </c>
      <c r="G13" s="17">
        <v>13.15</v>
      </c>
      <c r="H13" s="17">
        <f ca="1">ROUND(INDIRECT(ADDRESS(ROW()+(0), COLUMN()+(-2), 1))*INDIRECT(ADDRESS(ROW()+(0), COLUMN()+(-1), 1)), 2)</f>
        <v>26.3</v>
      </c>
    </row>
    <row r="14" spans="1:8" ht="13.50" thickBot="1" customHeight="1">
      <c r="A14" s="14" t="s">
        <v>26</v>
      </c>
      <c r="B14" s="14"/>
      <c r="C14" s="14"/>
      <c r="D14" s="15" t="s">
        <v>27</v>
      </c>
      <c r="E14" s="14" t="s">
        <v>28</v>
      </c>
      <c r="F14" s="16">
        <v>2</v>
      </c>
      <c r="G14" s="17">
        <v>6.76</v>
      </c>
      <c r="H14" s="17">
        <f ca="1">ROUND(INDIRECT(ADDRESS(ROW()+(0), COLUMN()+(-2), 1))*INDIRECT(ADDRESS(ROW()+(0), COLUMN()+(-1), 1)), 2)</f>
        <v>13.52</v>
      </c>
    </row>
    <row r="15" spans="1:8" ht="13.50" thickBot="1" customHeight="1">
      <c r="A15" s="14" t="s">
        <v>29</v>
      </c>
      <c r="B15" s="14"/>
      <c r="C15" s="14"/>
      <c r="D15" s="15" t="s">
        <v>30</v>
      </c>
      <c r="E15" s="14" t="s">
        <v>31</v>
      </c>
      <c r="F15" s="16">
        <v>4.505</v>
      </c>
      <c r="G15" s="17">
        <v>23.31</v>
      </c>
      <c r="H15" s="17">
        <f ca="1">ROUND(INDIRECT(ADDRESS(ROW()+(0), COLUMN()+(-2), 1))*INDIRECT(ADDRESS(ROW()+(0), COLUMN()+(-1), 1)), 2)</f>
        <v>105.01</v>
      </c>
    </row>
    <row r="16" spans="1:8" ht="13.50" thickBot="1" customHeight="1">
      <c r="A16" s="14" t="s">
        <v>32</v>
      </c>
      <c r="B16" s="14"/>
      <c r="C16" s="14"/>
      <c r="D16" s="18" t="s">
        <v>33</v>
      </c>
      <c r="E16" s="19" t="s">
        <v>34</v>
      </c>
      <c r="F16" s="20">
        <v>4.505</v>
      </c>
      <c r="G16" s="21">
        <v>22.09</v>
      </c>
      <c r="H16" s="21">
        <f ca="1">ROUND(INDIRECT(ADDRESS(ROW()+(0), COLUMN()+(-2), 1))*INDIRECT(ADDRESS(ROW()+(0), COLUMN()+(-1), 1)), 2)</f>
        <v>99.52</v>
      </c>
    </row>
    <row r="17" spans="1:8" ht="13.50" thickBot="1" customHeight="1">
      <c r="A17" s="19"/>
      <c r="B17" s="19"/>
      <c r="C17" s="19"/>
      <c r="D17" s="22" t="s">
        <v>35</v>
      </c>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297.67</v>
      </c>
      <c r="H17" s="24">
        <f ca="1">ROUND(INDIRECT(ADDRESS(ROW()+(0), COLUMN()+(-2), 1))*INDIRECT(ADDRESS(ROW()+(0), COLUMN()+(-1), 1))/100, 2)</f>
        <v>5.95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303.62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