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<sst xmlns="http://schemas.openxmlformats.org/spreadsheetml/2006/main" count="36" uniqueCount="36">
  <si>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</si>
  <si>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</si>
  <si>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</si>
  <si>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</si>
  <si>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de alta densidade (PE-Xb), de 20 mm de diâmetro exterior e 1,9 mm de espessura "TERMOCONCEPT"; purgador automático de ar de latão e válvula de seccionamento de esfera, metálica, de 20 mm de diâmetro, com comando oculto.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</si>
  <si>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</si>
  <si>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</si>
  <si>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</si>
  <si>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</si>
  <si>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</si>
  <si>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</si>
  <si>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mt37tmc405b</t>
  </si>
  <si>
    <t xml:space="preserve">Ud</t>
  </si>
  <si>
    <t xml:space="preserve">Material auxiliar para montagem e fixação das tubagens de polietileno reticulado de alta densidade (PE-Xb), "TERMOCONCEPT", de 20 mm de diâmetro exterior.</t>
  </si>
  <si>
    <t xml:space="preserve">mt37tmc025bd</t>
  </si>
  <si>
    <t xml:space="preserve">m</t>
  </si>
  <si>
    <t xml:space="preserve">Tubo de polietileno reticulado de alta densidade (PE-Xb), de 20 mm de diâmetro exterior e 1,9 mm de espessura "TERMOCONCEPT",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</si>
  <si>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</si>
  <si>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</si>
  <si>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</si>
  <si>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mt38tmc510b</t>
  </si>
  <si>
    <t xml:space="preserve">Ud</t>
  </si>
  <si>
    <t xml:space="preserve">Válvula de corte de esfera, metálica, de 20 mm de diâmetro, "TERMOCONCEPT", para união Pressfitting</t>
  </si>
  <si>
    <t xml:space="preserve">mt38tmc515a</t>
  </si>
  <si>
    <t xml:space="preserve">Ud</t>
  </si>
  <si>
    <t xml:space="preserve">Comando oculto, "TERMOCONCEPT", para válvula de esfera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</si>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</sst>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1.43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12</v>
      </c>
      <c r="F9" s="13">
        <v>0.09</v>
      </c>
      <c r="G9" s="13">
        <f ca="1">ROUND(INDIRECT(ADDRESS(ROW()+(0), COLUMN()+(-2), 1))*INDIRECT(ADDRESS(ROW()+(0), COLUMN()+(-1), 1)), 2)</f>
        <v>1.08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</v>
      </c>
      <c r="F10" s="17">
        <v>2.17</v>
      </c>
      <c r="G10" s="17">
        <f ca="1">ROUND(INDIRECT(ADDRESS(ROW()+(0), COLUMN()+(-2), 1))*INDIRECT(ADDRESS(ROW()+(0), COLUMN()+(-1), 1)), 2)</f>
        <v>26.04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8.75</v>
      </c>
      <c r="G11" s="17">
        <f ca="1">ROUND(INDIRECT(ADDRESS(ROW()+(0), COLUMN()+(-2), 1))*INDIRECT(ADDRESS(ROW()+(0), COLUMN()+(-1), 1)), 2)</f>
        <v>8.75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13.15</v>
      </c>
      <c r="G12" s="17">
        <f ca="1">ROUND(INDIRECT(ADDRESS(ROW()+(0), COLUMN()+(-2), 1))*INDIRECT(ADDRESS(ROW()+(0), COLUMN()+(-1), 1)), 2)</f>
        <v>13.15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6.76</v>
      </c>
      <c r="G13" s="17">
        <f ca="1">ROUND(INDIRECT(ADDRESS(ROW()+(0), COLUMN()+(-2), 1))*INDIRECT(ADDRESS(ROW()+(0), COLUMN()+(-1), 1)), 2)</f>
        <v>6.76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0.51</v>
      </c>
      <c r="F14" s="17">
        <v>23.31</v>
      </c>
      <c r="G14" s="17">
        <f ca="1">ROUND(INDIRECT(ADDRESS(ROW()+(0), COLUMN()+(-2), 1))*INDIRECT(ADDRESS(ROW()+(0), COLUMN()+(-1), 1)), 2)</f>
        <v>11.89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0.51</v>
      </c>
      <c r="F15" s="21">
        <v>22.09</v>
      </c>
      <c r="G15" s="21">
        <f ca="1">ROUND(INDIRECT(ADDRESS(ROW()+(0), COLUMN()+(-2), 1))*INDIRECT(ADDRESS(ROW()+(0), COLUMN()+(-1), 1)), 2)</f>
        <v>11.27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78.94</v>
      </c>
      <c r="G16" s="24">
        <f ca="1">ROUND(INDIRECT(ADDRESS(ROW()+(0), COLUMN()+(-2), 1))*INDIRECT(ADDRESS(ROW()+(0), COLUMN()+(-1), 1))/100, 2)</f>
        <v>1.58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80.52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